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3EECF47B-A285-4155-B48D-BF5F20AEF97F}" xr6:coauthVersionLast="47" xr6:coauthVersionMax="47" xr10:uidLastSave="{00000000-0000-0000-0000-000000000000}"/>
  <bookViews>
    <workbookView xWindow="-120" yWindow="-120" windowWidth="29040" windowHeight="17520" xr2:uid="{A4ECDE46-51CE-4C04-A115-DB8A7B761EEA}"/>
  </bookViews>
  <sheets>
    <sheet name="INTERCLUB REGISTRATION" sheetId="2" r:id="rId1"/>
  </sheets>
  <definedNames>
    <definedName name="_xlnm.Print_Titles" localSheetId="0">'INTERCLUB REGISTRATION'!$8:$9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J73" i="2"/>
  <c r="B73" i="2"/>
  <c r="J72" i="2"/>
  <c r="B72" i="2"/>
  <c r="J71" i="2"/>
  <c r="B71" i="2"/>
  <c r="J70" i="2"/>
  <c r="B70" i="2"/>
  <c r="J69" i="2"/>
  <c r="B69" i="2"/>
  <c r="J68" i="2"/>
  <c r="B68" i="2"/>
  <c r="J67" i="2"/>
  <c r="B67" i="2"/>
  <c r="J66" i="2"/>
  <c r="B66" i="2"/>
  <c r="J65" i="2"/>
  <c r="B65" i="2"/>
  <c r="J64" i="2"/>
  <c r="B64" i="2"/>
  <c r="J63" i="2"/>
  <c r="B63" i="2"/>
  <c r="J62" i="2"/>
  <c r="B62" i="2"/>
  <c r="J61" i="2"/>
  <c r="B61" i="2"/>
  <c r="J60" i="2"/>
  <c r="B60" i="2"/>
  <c r="J59" i="2"/>
  <c r="B59" i="2"/>
  <c r="J58" i="2"/>
  <c r="B58" i="2"/>
  <c r="J57" i="2"/>
  <c r="B57" i="2"/>
  <c r="J56" i="2"/>
  <c r="B56" i="2"/>
  <c r="J55" i="2"/>
  <c r="B55" i="2"/>
  <c r="A20" i="2"/>
  <c r="A21" i="2" s="1"/>
  <c r="A22" i="2" s="1"/>
  <c r="A23" i="2" s="1"/>
  <c r="A24" i="2" s="1"/>
  <c r="A25" i="2" s="1"/>
  <c r="A26" i="2" s="1"/>
  <c r="A27" i="2" s="1"/>
  <c r="A28" i="2" s="1"/>
  <c r="A29" i="2" s="1"/>
  <c r="A30" i="2" s="1"/>
  <c r="A31" i="2" s="1"/>
  <c r="A32" i="2"/>
  <c r="A33" i="2"/>
  <c r="A34" i="2"/>
  <c r="A35" i="2"/>
  <c r="A36" i="2"/>
  <c r="A37" i="2"/>
  <c r="A38" i="2"/>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J54" i="2"/>
  <c r="B54" i="2"/>
  <c r="J53" i="2" l="1"/>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B20"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alcChain>
</file>

<file path=xl/sharedStrings.xml><?xml version="1.0" encoding="utf-8"?>
<sst xmlns="http://schemas.openxmlformats.org/spreadsheetml/2006/main" count="41" uniqueCount="41">
  <si>
    <t>First Name</t>
  </si>
  <si>
    <t>Last Name</t>
  </si>
  <si>
    <t>Level</t>
  </si>
  <si>
    <t>WAG Only</t>
  </si>
  <si>
    <t>Vault</t>
  </si>
  <si>
    <t>Adult (WAG)</t>
  </si>
  <si>
    <t>Youth Beginner (WAG)</t>
  </si>
  <si>
    <t>Youth Intermediate (WAG)</t>
  </si>
  <si>
    <t>Youth Advanced (WAG)</t>
  </si>
  <si>
    <t>Mat Stack</t>
  </si>
  <si>
    <t>Table</t>
  </si>
  <si>
    <t>Group Only</t>
  </si>
  <si>
    <t>WAG &amp; Group</t>
  </si>
  <si>
    <t>Group Name</t>
  </si>
  <si>
    <t xml:space="preserve">Club </t>
  </si>
  <si>
    <t>Club Name (full):</t>
  </si>
  <si>
    <t>Club Nickname (max 10 characters):</t>
  </si>
  <si>
    <t>City/Town:</t>
  </si>
  <si>
    <t>Postal Code:</t>
  </si>
  <si>
    <t>Address:</t>
  </si>
  <si>
    <t>Contact Name:</t>
  </si>
  <si>
    <t>Contact Email:</t>
  </si>
  <si>
    <t>Coach Name</t>
  </si>
  <si>
    <t>Category</t>
  </si>
  <si>
    <t>Province:</t>
  </si>
  <si>
    <t>Categories:</t>
  </si>
  <si>
    <t>Vault (set-up):</t>
  </si>
  <si>
    <t>Levels:</t>
  </si>
  <si>
    <t>Fees:</t>
  </si>
  <si>
    <t>Fee</t>
  </si>
  <si>
    <t>GATEWAY CLASSIC 2026
INTERCLUB MEET REGISTRATION</t>
  </si>
  <si>
    <r>
      <rPr>
        <b/>
        <sz val="10"/>
        <rFont val="Arial"/>
        <family val="2"/>
      </rPr>
      <t>Athabasca FLIPS Gymnastics Club</t>
    </r>
    <r>
      <rPr>
        <sz val="10"/>
        <rFont val="Arial"/>
        <family val="2"/>
      </rPr>
      <t xml:space="preserve">
4705-48 Avenue
Athabasca, AB T9S 1R3
Email &amp; e-transfer: gateway-classic@athabascaflips.ca</t>
    </r>
  </si>
  <si>
    <t>Payment Method:</t>
  </si>
  <si>
    <t>Fee Total:</t>
  </si>
  <si>
    <t>Cheque (payable &amp; mailed to Athabasca FLIPS)</t>
  </si>
  <si>
    <t>Group Only (mixed level)</t>
  </si>
  <si>
    <t xml:space="preserve">*Refunds will only be offered with a medical doctor's note and will be subject to a $20.00 administrative fee.  In the case of an event cancellation, refunds will be provided minus 10%. </t>
  </si>
  <si>
    <t>Athlete Registration</t>
  </si>
  <si>
    <r>
      <rPr>
        <b/>
        <sz val="12"/>
        <rFont val="Garamond"/>
        <family val="1"/>
        <scheme val="minor"/>
      </rPr>
      <t>Category</t>
    </r>
    <r>
      <rPr>
        <sz val="12"/>
        <rFont val="Garamond"/>
        <family val="1"/>
        <scheme val="minor"/>
      </rPr>
      <t xml:space="preserve">, </t>
    </r>
    <r>
      <rPr>
        <b/>
        <sz val="12"/>
        <rFont val="Garamond"/>
        <family val="1"/>
        <scheme val="minor"/>
      </rPr>
      <t>Level</t>
    </r>
    <r>
      <rPr>
        <sz val="12"/>
        <rFont val="Garamond"/>
        <family val="1"/>
        <scheme val="minor"/>
      </rPr>
      <t xml:space="preserve">, &amp; </t>
    </r>
    <r>
      <rPr>
        <b/>
        <sz val="12"/>
        <rFont val="Garamond"/>
        <family val="1"/>
        <scheme val="minor"/>
      </rPr>
      <t>Vault</t>
    </r>
    <r>
      <rPr>
        <sz val="12"/>
        <rFont val="Garamond"/>
        <family val="1"/>
        <scheme val="minor"/>
      </rPr>
      <t xml:space="preserve"> (set-up) are drop down menus. </t>
    </r>
    <r>
      <rPr>
        <b/>
        <sz val="12"/>
        <rFont val="Garamond"/>
        <family val="1"/>
        <scheme val="minor"/>
      </rPr>
      <t>Cost</t>
    </r>
    <r>
      <rPr>
        <sz val="12"/>
        <rFont val="Garamond"/>
        <family val="1"/>
        <scheme val="minor"/>
      </rPr>
      <t xml:space="preserve"> and </t>
    </r>
    <r>
      <rPr>
        <b/>
        <sz val="12"/>
        <rFont val="Garamond"/>
        <family val="1"/>
        <scheme val="minor"/>
      </rPr>
      <t>Club</t>
    </r>
    <r>
      <rPr>
        <sz val="12"/>
        <rFont val="Garamond"/>
        <family val="1"/>
        <scheme val="minor"/>
      </rPr>
      <t xml:space="preserve"> will autofill when the form is correctly completed. All other columns require user input.  
Group Name is to place performance troupes together.  All other athletes will be split by vault set-up and then grouped with their coaches. </t>
    </r>
  </si>
  <si>
    <t>Registration Deadline:</t>
  </si>
  <si>
    <t>E-transfer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</si>
</sst>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F800]dddd\,\ mmmm\ dd\,\ yyyy"/>
  </numFmts>
  <fonts count="22" x14ac:knownFonts="1">
    <font>
      <sz val="11"/>
      <color theme="1"/>
      <name val="Garamond"/>
      <family val="2"/>
      <scheme val="minor"/>
    </font>
    <font>
      <sz val="12"/>
      <color theme="1"/>
      <name val="Garamond"/>
      <family val="2"/>
      <scheme val="minor"/>
    </font>
    <font>
      <sz val="10"/>
      <color theme="1"/>
      <name val="Garamond"/>
      <family val="1"/>
      <scheme val="minor"/>
    </font>
    <font>
      <b/>
      <sz val="12"/>
      <color theme="1"/>
      <name val="Garamond"/>
      <family val="1"/>
      <scheme val="minor"/>
    </font>
    <font>
      <sz val="12"/>
      <color theme="1"/>
      <name val="Garamond"/>
      <family val="1"/>
      <scheme val="minor"/>
    </font>
    <font>
      <b/>
      <u/>
      <sz val="12"/>
      <color rgb="FF1D728A"/>
      <name val="Garamond"/>
      <family val="1"/>
      <scheme val="minor"/>
    </font>
    <font>
      <b/>
      <sz val="12"/>
      <color rgb="FF1D728A"/>
      <name val="Garamond"/>
      <family val="1"/>
      <scheme val="minor"/>
    </font>
    <font>
      <sz val="18"/>
      <color theme="0"/>
      <name val="Garamond"/>
      <family val="1"/>
      <scheme val="minor"/>
    </font>
    <font>
      <sz val="15"/>
      <color rgb="FF1D728A"/>
      <name val="Garamond"/>
      <family val="1"/>
      <scheme val="minor"/>
    </font>
    <font>
      <sz val="9"/>
      <color theme="1"/>
      <name val="Garamond"/>
      <family val="1"/>
      <scheme val="minor"/>
    </font>
    <font>
      <sz val="10"/>
      <color theme="1"/>
      <name val="Arial"/>
      <family val="2"/>
    </font>
    <font>
      <b/>
      <sz val="10"/>
      <color rgb="FF7A7A85"/>
      <name val="Arial"/>
      <family val="2"/>
    </font>
    <font>
      <b/>
      <sz val="10"/>
      <color theme="1"/>
      <name val="Arial"/>
      <family val="2"/>
    </font>
    <font>
      <sz val="10"/>
      <color rgb="FF040C28"/>
      <name val="Arial"/>
      <family val="2"/>
    </font>
    <font>
      <b/>
      <sz val="12"/>
      <name val="Garamond"/>
      <family val="1"/>
      <scheme val="minor"/>
    </font>
    <font>
      <sz val="12"/>
      <name val="Garamond"/>
      <family val="1"/>
      <scheme val="minor"/>
    </font>
    <font>
      <b/>
      <sz val="14"/>
      <name val="Garamond"/>
      <family val="1"/>
      <scheme val="minor"/>
    </font>
    <font>
      <sz val="10"/>
      <name val="Arial"/>
      <family val="2"/>
    </font>
    <font>
      <b/>
      <sz val="10"/>
      <name val="Arial"/>
      <family val="2"/>
    </font>
    <font>
      <b/>
      <sz val="12"/>
      <color theme="0"/>
      <name val="Garamond"/>
      <family val="1"/>
      <scheme val="minor"/>
    </font>
    <font>
      <b/>
      <sz val="20"/>
      <color rgb="FF1D728A"/>
      <name val="Arial"/>
      <family val="2"/>
    </font>
    <font>
      <sz val="11"/>
      <color theme="0"/>
      <name val="Arial"/>
      <family val="2"/>
    </font>
  </fonts>
  <fills count="3">
    <fill>
      <patternFill patternType="none"/>
    </fill>
    <fill>
      <patternFill patternType="gray125"/>
    </fill>
    <fill>
      <patternFill patternType="solid">
        <fgColor rgb="FF1D728A"/>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auto="1"/>
      </right>
      <top/>
      <bottom/>
      <diagonal/>
    </border>
    <border>
      <left/>
      <right style="thin">
        <color rgb="FF1D728A"/>
      </right>
      <top/>
      <bottom/>
      <diagonal/>
    </border>
    <border>
      <left style="thin">
        <color rgb="FF1D728A"/>
      </left>
      <right style="thin">
        <color rgb="FF1D728A"/>
      </right>
      <top/>
      <bottom/>
      <diagonal/>
    </border>
    <border>
      <left style="thin">
        <color rgb="FF1D728A"/>
      </left>
      <right/>
      <top/>
      <bottom/>
      <diagonal/>
    </border>
    <border>
      <left/>
      <right/>
      <top style="thin">
        <color auto="1"/>
      </top>
      <bottom/>
      <diagonal/>
    </border>
  </borders>
  <cellStyleXfs count="2">
    <xf numFmtId="0" fontId="0" fillId="0" borderId="0"/>
    <xf numFmtId="0" fontId="1" fillId="0" borderId="0"/>
  </cellStyleXfs>
  <cellXfs count="63">
    <xf numFmtId="0" fontId="0" fillId="0" borderId="0" xfId="0"/>
    <xf numFmtId="0" fontId="10" fillId="0" borderId="6" xfId="1" applyFont="1" applyBorder="1" applyAlignment="1" applyProtection="1">
      <alignment horizontal="center"/>
      <protection locked="0"/>
    </xf>
    <xf numFmtId="0" fontId="10" fillId="0" borderId="3" xfId="1" applyFont="1" applyBorder="1" applyAlignment="1" applyProtection="1">
      <alignment horizontal="center"/>
      <protection locked="0"/>
    </xf>
    <xf numFmtId="0" fontId="10" fillId="0" borderId="3" xfId="1" applyFont="1" applyBorder="1" applyAlignment="1" applyProtection="1">
      <alignment horizontal="center" vertical="center"/>
      <protection locked="0"/>
    </xf>
    <xf numFmtId="0" fontId="4" fillId="0" borderId="0" xfId="1" applyFont="1"/>
    <xf numFmtId="0" fontId="7" fillId="0" borderId="0" xfId="1" applyFont="1" applyAlignment="1">
      <alignment vertical="center"/>
    </xf>
    <xf numFmtId="0" fontId="4" fillId="0" borderId="0" xfId="1" applyFont="1" applyAlignment="1">
      <alignment vertical="center"/>
    </xf>
    <xf numFmtId="0" fontId="6" fillId="0" borderId="0" xfId="1" applyFont="1" applyAlignment="1">
      <alignment horizontal="right" vertical="center"/>
    </xf>
    <xf numFmtId="0" fontId="3" fillId="0" borderId="0" xfId="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center" vertical="center"/>
    </xf>
    <xf numFmtId="0" fontId="3" fillId="0" borderId="0" xfId="1" applyFont="1" applyAlignment="1">
      <alignment vertical="center"/>
    </xf>
    <xf numFmtId="0" fontId="8" fillId="0" borderId="0" xfId="1" applyFont="1" applyAlignment="1">
      <alignment vertical="center"/>
    </xf>
    <xf numFmtId="0" fontId="6" fillId="0" borderId="7" xfId="1" applyFont="1" applyBorder="1" applyAlignment="1">
      <alignment horizontal="right" vertical="center"/>
    </xf>
    <xf numFmtId="0" fontId="9" fillId="0" borderId="0" xfId="1" applyFont="1" applyAlignment="1">
      <alignment vertical="center"/>
    </xf>
    <xf numFmtId="0" fontId="6" fillId="0" borderId="0" xfId="1" applyFont="1" applyAlignment="1">
      <alignment horizontal="right" vertical="center" wrapText="1"/>
    </xf>
    <xf numFmtId="0" fontId="10" fillId="0" borderId="0" xfId="1" applyFont="1" applyAlignment="1">
      <alignment vertical="center"/>
    </xf>
    <xf numFmtId="0" fontId="5" fillId="0" borderId="0" xfId="1" applyFont="1" applyAlignment="1">
      <alignment vertical="center"/>
    </xf>
    <xf numFmtId="0" fontId="4" fillId="0" borderId="0" xfId="1" applyFont="1" applyAlignment="1">
      <alignment horizontal="center"/>
    </xf>
    <xf numFmtId="0" fontId="13" fillId="0" borderId="3" xfId="0" applyFont="1" applyBorder="1" applyAlignment="1">
      <alignment horizontal="center" vertical="center"/>
    </xf>
    <xf numFmtId="0" fontId="2" fillId="0" borderId="0" xfId="1" applyFont="1"/>
    <xf numFmtId="0" fontId="4" fillId="0" borderId="0" xfId="1" applyFont="1" applyProtection="1">
      <protection locked="0"/>
    </xf>
    <xf numFmtId="0" fontId="6" fillId="0" borderId="0" xfId="1" applyFont="1" applyAlignment="1">
      <alignment vertical="center"/>
    </xf>
    <xf numFmtId="0" fontId="12" fillId="0" borderId="0" xfId="1" applyFont="1" applyAlignment="1">
      <alignment vertical="center" wrapText="1"/>
    </xf>
    <xf numFmtId="164" fontId="12" fillId="0" borderId="0" xfId="1" applyNumberFormat="1" applyFont="1" applyAlignment="1">
      <alignment horizontal="left" vertical="center" wrapText="1" indent="1"/>
    </xf>
    <xf numFmtId="165" fontId="4" fillId="0" borderId="0" xfId="1" applyNumberFormat="1" applyFont="1"/>
    <xf numFmtId="0" fontId="10" fillId="0" borderId="0" xfId="1" applyFont="1"/>
    <xf numFmtId="165" fontId="10" fillId="0" borderId="6" xfId="1" applyNumberFormat="1" applyFont="1" applyBorder="1" applyAlignment="1">
      <alignment horizontal="center" vertical="center"/>
    </xf>
    <xf numFmtId="0" fontId="19" fillId="2" borderId="3" xfId="1" applyFont="1" applyFill="1" applyBorder="1" applyAlignment="1">
      <alignment horizontal="center"/>
    </xf>
    <xf numFmtId="0" fontId="19" fillId="2" borderId="3" xfId="1" applyFont="1" applyFill="1" applyBorder="1" applyAlignment="1">
      <alignment horizontal="center" vertical="center"/>
    </xf>
    <xf numFmtId="0" fontId="10" fillId="0" borderId="0" xfId="1" applyFont="1" applyProtection="1">
      <protection locked="0"/>
    </xf>
    <xf numFmtId="0" fontId="13" fillId="0" borderId="3" xfId="0" applyFont="1" applyBorder="1" applyAlignment="1" applyProtection="1">
      <alignment horizontal="center" vertical="center"/>
      <protection locked="0"/>
    </xf>
    <xf numFmtId="0" fontId="6" fillId="0" borderId="0" xfId="1" applyFont="1" applyAlignment="1">
      <alignment horizontal="right"/>
    </xf>
    <xf numFmtId="0" fontId="11" fillId="0" borderId="8" xfId="1" applyFont="1" applyBorder="1" applyAlignment="1">
      <alignment horizontal="center"/>
    </xf>
    <xf numFmtId="0" fontId="11" fillId="0" borderId="9" xfId="1" applyFont="1" applyBorder="1" applyAlignment="1">
      <alignment horizontal="center"/>
    </xf>
    <xf numFmtId="0" fontId="11" fillId="0" borderId="10" xfId="1" applyFont="1" applyBorder="1" applyAlignment="1">
      <alignment horizontal="center"/>
    </xf>
    <xf numFmtId="0" fontId="11" fillId="0" borderId="0" xfId="1" applyFont="1" applyAlignment="1">
      <alignment horizontal="center"/>
    </xf>
    <xf numFmtId="0" fontId="4" fillId="0" borderId="0" xfId="1" applyFont="1" applyAlignment="1">
      <alignment horizontal="left"/>
    </xf>
    <xf numFmtId="0" fontId="3" fillId="0" borderId="0" xfId="1" applyFont="1" applyAlignment="1">
      <alignment horizontal="right"/>
    </xf>
    <xf numFmtId="164" fontId="11" fillId="0" borderId="8" xfId="1" applyNumberFormat="1" applyFont="1" applyBorder="1" applyAlignment="1">
      <alignment horizontal="center"/>
    </xf>
    <xf numFmtId="164" fontId="11" fillId="0" borderId="9" xfId="1" applyNumberFormat="1" applyFont="1" applyBorder="1" applyAlignment="1">
      <alignment horizontal="center"/>
    </xf>
    <xf numFmtId="164" fontId="11" fillId="0" borderId="10" xfId="1" applyNumberFormat="1" applyFont="1" applyBorder="1" applyAlignment="1">
      <alignment horizontal="center"/>
    </xf>
    <xf numFmtId="0" fontId="8" fillId="0" borderId="0" xfId="1" applyFont="1"/>
    <xf numFmtId="165" fontId="10" fillId="0" borderId="3" xfId="1" applyNumberFormat="1" applyFont="1" applyBorder="1" applyAlignment="1">
      <alignment horizontal="center" vertical="center"/>
    </xf>
    <xf numFmtId="0" fontId="19" fillId="2" borderId="4" xfId="1" applyFont="1" applyFill="1" applyBorder="1" applyAlignment="1">
      <alignment horizontal="center"/>
    </xf>
    <xf numFmtId="0" fontId="19" fillId="2" borderId="5" xfId="1" applyFont="1" applyFill="1" applyBorder="1" applyAlignment="1">
      <alignment horizontal="center"/>
    </xf>
    <xf numFmtId="0" fontId="15" fillId="0" borderId="1" xfId="1" applyFont="1" applyBorder="1" applyAlignment="1">
      <alignment horizontal="center" vertical="center" wrapText="1"/>
    </xf>
    <xf numFmtId="0" fontId="21" fillId="2" borderId="11" xfId="1" applyFont="1" applyFill="1" applyBorder="1" applyAlignment="1">
      <alignment horizontal="center" wrapText="1"/>
    </xf>
    <xf numFmtId="0" fontId="16" fillId="0" borderId="0" xfId="1" applyFont="1" applyAlignment="1">
      <alignment horizontal="center"/>
    </xf>
    <xf numFmtId="166" fontId="11" fillId="0" borderId="0" xfId="1" applyNumberFormat="1" applyFont="1" applyAlignment="1">
      <alignment horizont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7" fillId="0" borderId="0" xfId="1" applyFont="1" applyAlignment="1">
      <alignment horizontal="center" vertical="top" wrapText="1"/>
    </xf>
    <xf numFmtId="0" fontId="20" fillId="0" borderId="0" xfId="1" applyFont="1" applyAlignment="1">
      <alignment horizontal="center" vertical="top" wrapText="1"/>
    </xf>
    <xf numFmtId="0" fontId="20" fillId="0" borderId="0" xfId="1" applyFont="1" applyAlignment="1">
      <alignment horizontal="center" vertical="top"/>
    </xf>
    <xf numFmtId="0" fontId="10" fillId="0" borderId="4" xfId="1" applyFont="1" applyBorder="1" applyAlignment="1" applyProtection="1">
      <alignment horizontal="left" indent="1"/>
      <protection locked="0"/>
    </xf>
    <xf numFmtId="0" fontId="10" fillId="0" borderId="2" xfId="1" applyFont="1" applyBorder="1" applyAlignment="1" applyProtection="1">
      <alignment horizontal="left" indent="1"/>
      <protection locked="0"/>
    </xf>
    <xf numFmtId="0" fontId="10" fillId="0" borderId="5" xfId="1" applyFont="1" applyBorder="1" applyAlignment="1" applyProtection="1">
      <alignment horizontal="left" indent="1"/>
      <protection locked="0"/>
    </xf>
    <xf numFmtId="0" fontId="6" fillId="0" borderId="0" xfId="1" applyFont="1" applyAlignment="1">
      <alignment horizontal="right" vertical="center"/>
    </xf>
    <xf numFmtId="0" fontId="6" fillId="0" borderId="7" xfId="1" applyFont="1" applyBorder="1" applyAlignment="1">
      <alignment horizontal="right" vertical="center"/>
    </xf>
    <xf numFmtId="0" fontId="10" fillId="0" borderId="4"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cellXfs>
  <cellStyles count="2">
    <cellStyle name="Normal" xfId="0" builtinId="0"/>
    <cellStyle name="Normal 2" xfId="1" xr:uid="{67764529-BDD5-4B28-A851-EC2FF2300667}"/>
  </cellStyles>
  <dxfs count="0"/>
  <tableStyles count="0" defaultTableStyle="TableStyleMedium2" defaultPivotStyle="PivotStyleLight16"/>
  <colors>
    <mruColors>
      <color rgb="FF1D728A"/>
      <color rgb="FF7A7A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52918</xdr:colOff>
      <xdr:row>0</xdr:row>
      <xdr:rowOff>0</xdr:rowOff>
    </xdr:from>
    <xdr:to>
      <xdr:col>2</xdr:col>
      <xdr:colOff>481181</xdr:colOff>
      <xdr:row>6</xdr:row>
      <xdr:rowOff>148166</xdr:rowOff>
    </xdr:to>
    <xdr:pic>
      <xdr:nvPicPr>
        <xdr:cNvPr id="6" name="Picture 5">
          <a:extLst>
            <a:ext uri="{FF2B5EF4-FFF2-40B4-BE49-F238E27FC236}">
              <a16:creationId xmlns:a16="http://schemas.microsoft.com/office/drawing/2014/main" id="{6BBA5438-C0B4-8AF9-775D-7BC7CBB5BB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42" t="3670" r="14358" b="2324"/>
        <a:stretch>
          <a:fillRect/>
        </a:stretch>
      </xdr:blipFill>
      <xdr:spPr>
        <a:xfrm>
          <a:off x="52918" y="0"/>
          <a:ext cx="1831036" cy="17241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Gateway Classic">
      <a:majorFont>
        <a:latin typeface="Garamond"/>
        <a:ea typeface=""/>
        <a:cs typeface=""/>
      </a:majorFont>
      <a:minorFont>
        <a:latin typeface="Garamon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9FC21-C0B8-4B72-BECD-104DA177AB36}">
  <dimension ref="A1:O73"/>
  <sheetViews>
    <sheetView tabSelected="1" view="pageLayout" topLeftCell="A5" zoomScale="90" zoomScaleNormal="110" zoomScalePageLayoutView="90" workbookViewId="0">
      <selection activeCell="D8" sqref="D8:F8"/>
    </sheetView>
  </sheetViews>
  <sheetFormatPr defaultColWidth="4.42578125" defaultRowHeight="15.75" x14ac:dyDescent="0.25"/>
  <cols>
    <col min="1" max="1" width="4.42578125" style="4"/>
    <col min="2" max="2" width="16.5703125" style="4" bestFit="1" customWidth="1"/>
    <col min="3" max="3" width="25.28515625" style="4" customWidth="1"/>
    <col min="4" max="4" width="22.140625" style="4" bestFit="1" customWidth="1"/>
    <col min="5" max="5" width="25.140625" style="4" bestFit="1" customWidth="1"/>
    <col min="6" max="6" width="23.7109375" style="4" bestFit="1" customWidth="1"/>
    <col min="7" max="7" width="13.5703125" style="4" bestFit="1" customWidth="1"/>
    <col min="8" max="8" width="24.140625" style="4" bestFit="1" customWidth="1"/>
    <col min="9" max="9" width="18.85546875" style="4" customWidth="1"/>
    <col min="10" max="10" width="9.42578125" style="4" customWidth="1"/>
    <col min="11" max="11" width="16.28515625" style="4" hidden="1" customWidth="1"/>
    <col min="12" max="12" width="25.7109375" style="4" hidden="1" customWidth="1"/>
    <col min="13" max="16384" width="4.42578125" style="4"/>
  </cols>
  <sheetData>
    <row r="1" spans="1:15" ht="57.75" customHeight="1" x14ac:dyDescent="0.25">
      <c r="B1" s="53" t="s">
        <v>30</v>
      </c>
      <c r="C1" s="54"/>
      <c r="D1" s="54"/>
      <c r="E1" s="54"/>
      <c r="F1" s="54"/>
      <c r="G1" s="54"/>
      <c r="H1" s="52" t="s">
        <v>31</v>
      </c>
      <c r="I1" s="52"/>
      <c r="J1" s="52"/>
      <c r="K1" s="5"/>
    </row>
    <row r="2" spans="1:15" s="6" customFormat="1" x14ac:dyDescent="0.25">
      <c r="C2" s="32" t="s">
        <v>25</v>
      </c>
      <c r="D2" s="33" t="s">
        <v>3</v>
      </c>
      <c r="E2" s="34" t="s">
        <v>11</v>
      </c>
      <c r="F2" s="35" t="s">
        <v>12</v>
      </c>
      <c r="G2" s="36"/>
      <c r="H2" s="32" t="s">
        <v>26</v>
      </c>
      <c r="I2" s="33" t="s">
        <v>9</v>
      </c>
      <c r="J2" s="36" t="s">
        <v>10</v>
      </c>
    </row>
    <row r="3" spans="1:15" s="6" customFormat="1" ht="5.25" customHeight="1" x14ac:dyDescent="0.25">
      <c r="B3" s="8"/>
      <c r="C3" s="4"/>
      <c r="D3" s="4"/>
      <c r="E3" s="4"/>
      <c r="F3" s="4"/>
      <c r="G3" s="37"/>
      <c r="H3" s="38"/>
      <c r="I3" s="38"/>
      <c r="J3" s="18"/>
      <c r="K3" s="11"/>
    </row>
    <row r="4" spans="1:15" ht="19.5" x14ac:dyDescent="0.25">
      <c r="C4" s="32" t="s">
        <v>28</v>
      </c>
      <c r="D4" s="39">
        <v>75</v>
      </c>
      <c r="E4" s="40">
        <v>35</v>
      </c>
      <c r="F4" s="41">
        <v>100</v>
      </c>
      <c r="H4" s="32" t="s">
        <v>39</v>
      </c>
      <c r="I4" s="49">
        <v>46144</v>
      </c>
      <c r="J4" s="49"/>
      <c r="K4" s="12"/>
    </row>
    <row r="5" spans="1:15" s="6" customFormat="1" ht="5.25" customHeight="1" x14ac:dyDescent="0.25">
      <c r="B5" s="8"/>
      <c r="C5" s="4"/>
      <c r="D5" s="4"/>
      <c r="E5" s="4"/>
      <c r="F5" s="4"/>
      <c r="G5" s="37"/>
      <c r="H5" s="38"/>
      <c r="I5" s="38"/>
      <c r="J5" s="18"/>
      <c r="K5" s="11"/>
    </row>
    <row r="6" spans="1:15" ht="19.5" x14ac:dyDescent="0.3">
      <c r="C6" s="32" t="s">
        <v>27</v>
      </c>
      <c r="D6" s="33" t="s">
        <v>6</v>
      </c>
      <c r="E6" s="34" t="s">
        <v>7</v>
      </c>
      <c r="F6" s="34" t="s">
        <v>8</v>
      </c>
      <c r="G6" s="34" t="s">
        <v>5</v>
      </c>
      <c r="H6" s="41" t="s">
        <v>35</v>
      </c>
      <c r="I6" s="42"/>
      <c r="J6" s="42"/>
      <c r="K6" s="12"/>
    </row>
    <row r="7" spans="1:15" ht="15" customHeight="1" x14ac:dyDescent="0.25">
      <c r="D7" s="12"/>
      <c r="E7" s="12"/>
      <c r="F7" s="12"/>
      <c r="G7" s="12"/>
      <c r="H7" s="12"/>
      <c r="I7" s="12"/>
      <c r="J7" s="12"/>
      <c r="K7" s="12"/>
    </row>
    <row r="8" spans="1:15" s="6" customFormat="1" ht="20.100000000000001" customHeight="1" x14ac:dyDescent="0.25">
      <c r="B8" s="58" t="s">
        <v>15</v>
      </c>
      <c r="C8" s="59"/>
      <c r="D8" s="60"/>
      <c r="E8" s="61"/>
      <c r="F8" s="62"/>
      <c r="G8" s="58" t="s">
        <v>16</v>
      </c>
      <c r="H8" s="59"/>
      <c r="I8" s="3"/>
    </row>
    <row r="9" spans="1:15" s="6" customFormat="1" ht="5.25" customHeight="1" x14ac:dyDescent="0.25">
      <c r="B9" s="8"/>
      <c r="G9" s="9"/>
      <c r="H9" s="8"/>
      <c r="I9" s="8"/>
      <c r="J9" s="10"/>
      <c r="K9" s="11"/>
    </row>
    <row r="10" spans="1:15" s="6" customFormat="1" ht="20.100000000000001" customHeight="1" x14ac:dyDescent="0.25">
      <c r="B10" s="7" t="s">
        <v>19</v>
      </c>
      <c r="C10" s="50"/>
      <c r="D10" s="51"/>
      <c r="E10" s="7" t="s">
        <v>17</v>
      </c>
      <c r="F10" s="3"/>
      <c r="G10" s="7" t="s">
        <v>18</v>
      </c>
      <c r="H10" s="3"/>
      <c r="I10" s="7" t="s">
        <v>24</v>
      </c>
      <c r="J10" s="3"/>
    </row>
    <row r="11" spans="1:15" s="6" customFormat="1" ht="5.25" customHeight="1" x14ac:dyDescent="0.25">
      <c r="B11" s="8"/>
      <c r="G11" s="9"/>
      <c r="H11" s="8"/>
      <c r="I11" s="8"/>
      <c r="J11" s="10"/>
      <c r="K11" s="11"/>
    </row>
    <row r="12" spans="1:15" s="14" customFormat="1" ht="20.100000000000001" customHeight="1" x14ac:dyDescent="0.25">
      <c r="B12" s="13" t="s">
        <v>20</v>
      </c>
      <c r="C12" s="50"/>
      <c r="D12" s="51"/>
      <c r="E12" s="7" t="s">
        <v>21</v>
      </c>
      <c r="F12" s="50"/>
      <c r="G12" s="51"/>
      <c r="O12" s="6"/>
    </row>
    <row r="13" spans="1:15" s="6" customFormat="1" ht="5.25" customHeight="1" x14ac:dyDescent="0.25">
      <c r="B13" s="8"/>
      <c r="G13" s="9"/>
      <c r="H13" s="8"/>
      <c r="I13" s="8"/>
      <c r="J13" s="10"/>
      <c r="K13" s="11"/>
    </row>
    <row r="14" spans="1:15" ht="18.75" customHeight="1" x14ac:dyDescent="0.25">
      <c r="B14" s="15" t="s">
        <v>33</v>
      </c>
      <c r="C14" s="24">
        <f>SUM(J20:J73)</f>
        <v>0</v>
      </c>
      <c r="E14" s="15" t="s">
        <v>32</v>
      </c>
      <c r="F14" s="55"/>
      <c r="G14" s="56"/>
      <c r="H14" s="57"/>
      <c r="I14" s="22"/>
      <c r="J14" s="23"/>
      <c r="K14" s="16" t="s">
        <v>34</v>
      </c>
      <c r="L14" s="4" t="s">
        <v>40</v>
      </c>
    </row>
    <row r="15" spans="1:15" s="6" customFormat="1" ht="5.25" customHeight="1" x14ac:dyDescent="0.25">
      <c r="B15" s="8"/>
      <c r="G15" s="9"/>
      <c r="H15" s="8"/>
      <c r="I15" s="8"/>
      <c r="J15" s="10"/>
      <c r="K15" s="11"/>
    </row>
    <row r="16" spans="1:15" ht="15.75" customHeight="1" x14ac:dyDescent="0.25">
      <c r="A16" s="47" t="s">
        <v>36</v>
      </c>
      <c r="B16" s="47"/>
      <c r="C16" s="47"/>
      <c r="D16" s="47"/>
      <c r="E16" s="47"/>
      <c r="F16" s="47"/>
      <c r="G16" s="47"/>
      <c r="H16" s="47"/>
      <c r="I16" s="47"/>
      <c r="J16" s="47"/>
    </row>
    <row r="17" spans="1:14" ht="24.75" customHeight="1" x14ac:dyDescent="0.3">
      <c r="A17" s="48" t="s">
        <v>37</v>
      </c>
      <c r="B17" s="48"/>
      <c r="C17" s="48"/>
      <c r="D17" s="48"/>
      <c r="E17" s="48"/>
      <c r="F17" s="48"/>
      <c r="G17" s="48"/>
      <c r="H17" s="48"/>
      <c r="I17" s="48"/>
      <c r="J17" s="48"/>
    </row>
    <row r="18" spans="1:14" ht="33.75" customHeight="1" x14ac:dyDescent="0.25">
      <c r="A18" s="46" t="s">
        <v>38</v>
      </c>
      <c r="B18" s="46"/>
      <c r="C18" s="46"/>
      <c r="D18" s="46"/>
      <c r="E18" s="46"/>
      <c r="F18" s="46"/>
      <c r="G18" s="46"/>
      <c r="H18" s="46"/>
      <c r="I18" s="46"/>
      <c r="J18" s="46"/>
      <c r="K18" s="17"/>
    </row>
    <row r="19" spans="1:14" s="18" customFormat="1" x14ac:dyDescent="0.25">
      <c r="A19" s="44" t="s">
        <v>14</v>
      </c>
      <c r="B19" s="45"/>
      <c r="C19" s="28" t="s">
        <v>23</v>
      </c>
      <c r="D19" s="28" t="s">
        <v>0</v>
      </c>
      <c r="E19" s="28" t="s">
        <v>1</v>
      </c>
      <c r="F19" s="28" t="s">
        <v>2</v>
      </c>
      <c r="G19" s="28" t="s">
        <v>4</v>
      </c>
      <c r="H19" s="28" t="s">
        <v>13</v>
      </c>
      <c r="I19" s="28" t="s">
        <v>22</v>
      </c>
      <c r="J19" s="29" t="s">
        <v>29</v>
      </c>
      <c r="L19" s="25"/>
      <c r="M19" s="4"/>
      <c r="N19" s="4"/>
    </row>
    <row r="20" spans="1:14" s="26" customFormat="1" ht="12.75" x14ac:dyDescent="0.2">
      <c r="A20" s="19" t="str">
        <f>IF(ISTEXT(C20),1, "")</f>
        <v/>
      </c>
      <c r="B20" s="19" t="str">
        <f>IF(ISTEXT(C20), $I$8, "")</f>
        <v/>
      </c>
      <c r="C20" s="1"/>
      <c r="D20" s="2"/>
      <c r="E20" s="1"/>
      <c r="F20" s="1"/>
      <c r="G20" s="1"/>
      <c r="H20" s="30"/>
      <c r="I20" s="1"/>
      <c r="J20" s="27" t="str">
        <f t="shared" ref="J20:J54" si="0">IF(AND(AND(OR(F20=$D$6,F20=$E$6,F20=$F$6,F20=$G$6)),(OR(G20=$I$2,G20=$J$2)),C20=$D$2),$D$4,IF(AND(AND(G20=""),C20=$E$2,F20=$H$6),$E$4,IF(AND(AND(OR(F20=$D$6,F20=$E$6,F20=$F$6,F20=$G$6)),(OR(G20=$I$2,G20=$J$2)),C20=$F$2),$F$4,"")))</f>
        <v/>
      </c>
      <c r="L20" s="16"/>
      <c r="M20" s="16"/>
      <c r="N20" s="16"/>
    </row>
    <row r="21" spans="1:14" x14ac:dyDescent="0.25">
      <c r="A21" s="19" t="str">
        <f>IF(ISTEXT(C21),A20+1, "")</f>
        <v/>
      </c>
      <c r="B21" s="19" t="str">
        <f t="shared" ref="B21:B73" si="1">IF(ISTEXT(C21), $I$8, "")</f>
        <v/>
      </c>
      <c r="C21" s="2"/>
      <c r="D21" s="21"/>
      <c r="E21" s="2"/>
      <c r="F21" s="2"/>
      <c r="G21" s="2"/>
      <c r="H21" s="2"/>
      <c r="I21" s="2"/>
      <c r="J21" s="27" t="str">
        <f t="shared" si="0"/>
        <v/>
      </c>
      <c r="L21" s="6"/>
      <c r="M21" s="6"/>
      <c r="N21" s="6"/>
    </row>
    <row r="22" spans="1:14" x14ac:dyDescent="0.25">
      <c r="A22" s="19" t="str">
        <f t="shared" ref="A22:A53" si="2">IF(ISTEXT(C22),A21+1, "")</f>
        <v/>
      </c>
      <c r="B22" s="19" t="str">
        <f t="shared" si="1"/>
        <v/>
      </c>
      <c r="C22" s="2"/>
      <c r="D22" s="2"/>
      <c r="E22" s="2"/>
      <c r="F22" s="2"/>
      <c r="G22" s="2"/>
      <c r="H22" s="2"/>
      <c r="I22" s="2"/>
      <c r="J22" s="27" t="str">
        <f t="shared" si="0"/>
        <v/>
      </c>
      <c r="L22" s="14"/>
      <c r="M22" s="14"/>
      <c r="N22" s="14"/>
    </row>
    <row r="23" spans="1:14" x14ac:dyDescent="0.25">
      <c r="A23" s="19" t="str">
        <f t="shared" si="2"/>
        <v/>
      </c>
      <c r="B23" s="19" t="str">
        <f t="shared" si="1"/>
        <v/>
      </c>
      <c r="C23" s="2"/>
      <c r="D23" s="2"/>
      <c r="E23" s="2"/>
      <c r="F23" s="2"/>
      <c r="G23" s="2"/>
      <c r="H23" s="2"/>
      <c r="I23" s="2"/>
      <c r="J23" s="27" t="str">
        <f t="shared" si="0"/>
        <v/>
      </c>
      <c r="L23" s="6"/>
      <c r="M23" s="6"/>
      <c r="N23" s="6"/>
    </row>
    <row r="24" spans="1:14" x14ac:dyDescent="0.25">
      <c r="A24" s="19" t="str">
        <f t="shared" si="2"/>
        <v/>
      </c>
      <c r="B24" s="19" t="str">
        <f t="shared" si="1"/>
        <v/>
      </c>
      <c r="C24" s="2"/>
      <c r="D24" s="2"/>
      <c r="E24" s="2"/>
      <c r="F24" s="2"/>
      <c r="G24" s="2"/>
      <c r="H24" s="2"/>
      <c r="I24" s="2"/>
      <c r="J24" s="27" t="str">
        <f t="shared" si="0"/>
        <v/>
      </c>
      <c r="L24" s="6"/>
      <c r="M24" s="6"/>
      <c r="N24" s="6"/>
    </row>
    <row r="25" spans="1:14" x14ac:dyDescent="0.25">
      <c r="A25" s="19" t="str">
        <f t="shared" si="2"/>
        <v/>
      </c>
      <c r="B25" s="19" t="str">
        <f t="shared" si="1"/>
        <v/>
      </c>
      <c r="C25" s="2"/>
      <c r="D25" s="2"/>
      <c r="E25" s="2"/>
      <c r="F25" s="2"/>
      <c r="G25" s="2"/>
      <c r="H25" s="2"/>
      <c r="I25" s="2"/>
      <c r="J25" s="27" t="str">
        <f t="shared" si="0"/>
        <v/>
      </c>
      <c r="L25" s="6"/>
      <c r="M25" s="6"/>
      <c r="N25" s="6"/>
    </row>
    <row r="26" spans="1:14" x14ac:dyDescent="0.25">
      <c r="A26" s="19" t="str">
        <f t="shared" si="2"/>
        <v/>
      </c>
      <c r="B26" s="19" t="str">
        <f t="shared" si="1"/>
        <v/>
      </c>
      <c r="C26" s="2"/>
      <c r="D26" s="2"/>
      <c r="E26" s="2"/>
      <c r="F26" s="2"/>
      <c r="G26" s="2"/>
      <c r="H26" s="2"/>
      <c r="I26" s="2"/>
      <c r="J26" s="27" t="str">
        <f t="shared" si="0"/>
        <v/>
      </c>
    </row>
    <row r="27" spans="1:14" x14ac:dyDescent="0.25">
      <c r="A27" s="19" t="str">
        <f t="shared" si="2"/>
        <v/>
      </c>
      <c r="B27" s="19" t="str">
        <f t="shared" si="1"/>
        <v/>
      </c>
      <c r="C27" s="2"/>
      <c r="D27" s="2"/>
      <c r="E27" s="2"/>
      <c r="F27" s="2"/>
      <c r="G27" s="2"/>
      <c r="H27" s="2"/>
      <c r="I27" s="2"/>
      <c r="J27" s="27" t="str">
        <f t="shared" si="0"/>
        <v/>
      </c>
    </row>
    <row r="28" spans="1:14" x14ac:dyDescent="0.25">
      <c r="A28" s="19" t="str">
        <f t="shared" si="2"/>
        <v/>
      </c>
      <c r="B28" s="19" t="str">
        <f t="shared" si="1"/>
        <v/>
      </c>
      <c r="C28" s="2"/>
      <c r="D28" s="2"/>
      <c r="E28" s="2"/>
      <c r="F28" s="2"/>
      <c r="G28" s="2"/>
      <c r="H28" s="2"/>
      <c r="I28" s="2"/>
      <c r="J28" s="27" t="str">
        <f t="shared" si="0"/>
        <v/>
      </c>
      <c r="L28" s="18"/>
    </row>
    <row r="29" spans="1:14" x14ac:dyDescent="0.25">
      <c r="A29" s="19" t="str">
        <f t="shared" si="2"/>
        <v/>
      </c>
      <c r="B29" s="19" t="str">
        <f t="shared" si="1"/>
        <v/>
      </c>
      <c r="C29" s="2"/>
      <c r="D29" s="2"/>
      <c r="E29" s="2"/>
      <c r="F29" s="2"/>
      <c r="G29" s="2"/>
      <c r="H29" s="2"/>
      <c r="I29" s="2"/>
      <c r="J29" s="27" t="str">
        <f t="shared" si="0"/>
        <v/>
      </c>
      <c r="M29" s="18"/>
      <c r="N29" s="18"/>
    </row>
    <row r="30" spans="1:14" x14ac:dyDescent="0.25">
      <c r="A30" s="19" t="str">
        <f t="shared" si="2"/>
        <v/>
      </c>
      <c r="B30" s="19" t="str">
        <f t="shared" si="1"/>
        <v/>
      </c>
      <c r="C30" s="2"/>
      <c r="D30" s="2"/>
      <c r="E30" s="2"/>
      <c r="F30" s="2"/>
      <c r="G30" s="2"/>
      <c r="H30" s="2"/>
      <c r="I30" s="2"/>
      <c r="J30" s="27" t="str">
        <f t="shared" si="0"/>
        <v/>
      </c>
    </row>
    <row r="31" spans="1:14" x14ac:dyDescent="0.25">
      <c r="A31" s="19" t="str">
        <f t="shared" si="2"/>
        <v/>
      </c>
      <c r="B31" s="19" t="str">
        <f t="shared" si="1"/>
        <v/>
      </c>
      <c r="C31" s="2"/>
      <c r="D31" s="2"/>
      <c r="E31" s="2"/>
      <c r="F31" s="2"/>
      <c r="G31" s="2"/>
      <c r="H31" s="2"/>
      <c r="I31" s="2"/>
      <c r="J31" s="27" t="str">
        <f t="shared" si="0"/>
        <v/>
      </c>
    </row>
    <row r="32" spans="1:14" x14ac:dyDescent="0.25">
      <c r="A32" s="19" t="str">
        <f t="shared" si="2"/>
        <v/>
      </c>
      <c r="B32" s="19" t="str">
        <f t="shared" si="1"/>
        <v/>
      </c>
      <c r="C32" s="2"/>
      <c r="D32" s="2"/>
      <c r="E32" s="2"/>
      <c r="F32" s="2"/>
      <c r="G32" s="2"/>
      <c r="H32" s="2"/>
      <c r="I32" s="2"/>
      <c r="J32" s="27" t="str">
        <f t="shared" si="0"/>
        <v/>
      </c>
    </row>
    <row r="33" spans="1:10" x14ac:dyDescent="0.25">
      <c r="A33" s="19" t="str">
        <f t="shared" si="2"/>
        <v/>
      </c>
      <c r="B33" s="19" t="str">
        <f t="shared" si="1"/>
        <v/>
      </c>
      <c r="C33" s="2"/>
      <c r="D33" s="2"/>
      <c r="E33" s="2"/>
      <c r="F33" s="2"/>
      <c r="G33" s="2"/>
      <c r="H33" s="2"/>
      <c r="I33" s="2"/>
      <c r="J33" s="27" t="str">
        <f t="shared" si="0"/>
        <v/>
      </c>
    </row>
    <row r="34" spans="1:10" x14ac:dyDescent="0.25">
      <c r="A34" s="19" t="str">
        <f t="shared" si="2"/>
        <v/>
      </c>
      <c r="B34" s="19" t="str">
        <f t="shared" si="1"/>
        <v/>
      </c>
      <c r="C34" s="2"/>
      <c r="D34" s="2"/>
      <c r="E34" s="2"/>
      <c r="F34" s="2"/>
      <c r="G34" s="2"/>
      <c r="H34" s="2"/>
      <c r="I34" s="2"/>
      <c r="J34" s="27" t="str">
        <f t="shared" si="0"/>
        <v/>
      </c>
    </row>
    <row r="35" spans="1:10" x14ac:dyDescent="0.25">
      <c r="A35" s="19" t="str">
        <f t="shared" si="2"/>
        <v/>
      </c>
      <c r="B35" s="19" t="str">
        <f t="shared" si="1"/>
        <v/>
      </c>
      <c r="C35" s="2"/>
      <c r="D35" s="2"/>
      <c r="E35" s="2"/>
      <c r="F35" s="2"/>
      <c r="G35" s="2"/>
      <c r="H35" s="2"/>
      <c r="I35" s="2"/>
      <c r="J35" s="27" t="str">
        <f t="shared" si="0"/>
        <v/>
      </c>
    </row>
    <row r="36" spans="1:10" x14ac:dyDescent="0.25">
      <c r="A36" s="19" t="str">
        <f t="shared" si="2"/>
        <v/>
      </c>
      <c r="B36" s="19" t="str">
        <f t="shared" si="1"/>
        <v/>
      </c>
      <c r="C36" s="2"/>
      <c r="D36" s="2"/>
      <c r="E36" s="2"/>
      <c r="F36" s="2"/>
      <c r="G36" s="2"/>
      <c r="H36" s="2"/>
      <c r="I36" s="2"/>
      <c r="J36" s="27" t="str">
        <f t="shared" si="0"/>
        <v/>
      </c>
    </row>
    <row r="37" spans="1:10" x14ac:dyDescent="0.25">
      <c r="A37" s="19" t="str">
        <f t="shared" si="2"/>
        <v/>
      </c>
      <c r="B37" s="19" t="str">
        <f t="shared" si="1"/>
        <v/>
      </c>
      <c r="C37" s="2"/>
      <c r="D37" s="2"/>
      <c r="E37" s="2"/>
      <c r="F37" s="2"/>
      <c r="G37" s="2"/>
      <c r="H37" s="2"/>
      <c r="I37" s="2"/>
      <c r="J37" s="27" t="str">
        <f t="shared" si="0"/>
        <v/>
      </c>
    </row>
    <row r="38" spans="1:10" x14ac:dyDescent="0.25">
      <c r="A38" s="19" t="str">
        <f t="shared" si="2"/>
        <v/>
      </c>
      <c r="B38" s="19" t="str">
        <f t="shared" si="1"/>
        <v/>
      </c>
      <c r="C38" s="2"/>
      <c r="D38" s="2"/>
      <c r="E38" s="2"/>
      <c r="F38" s="2"/>
      <c r="G38" s="2"/>
      <c r="H38" s="2"/>
      <c r="I38" s="2"/>
      <c r="J38" s="43" t="str">
        <f t="shared" si="0"/>
        <v/>
      </c>
    </row>
    <row r="39" spans="1:10" x14ac:dyDescent="0.25">
      <c r="A39" s="19" t="str">
        <f t="shared" si="2"/>
        <v/>
      </c>
      <c r="B39" s="19" t="str">
        <f t="shared" si="1"/>
        <v/>
      </c>
      <c r="C39" s="2"/>
      <c r="D39" s="2"/>
      <c r="E39" s="2"/>
      <c r="F39" s="2"/>
      <c r="G39" s="2"/>
      <c r="H39" s="2"/>
      <c r="I39" s="2"/>
      <c r="J39" s="27" t="str">
        <f t="shared" si="0"/>
        <v/>
      </c>
    </row>
    <row r="40" spans="1:10" x14ac:dyDescent="0.25">
      <c r="A40" s="19" t="str">
        <f t="shared" si="2"/>
        <v/>
      </c>
      <c r="B40" s="19" t="str">
        <f t="shared" si="1"/>
        <v/>
      </c>
      <c r="C40" s="2"/>
      <c r="D40" s="2"/>
      <c r="E40" s="2"/>
      <c r="F40" s="2"/>
      <c r="G40" s="2"/>
      <c r="H40" s="2"/>
      <c r="I40" s="2"/>
      <c r="J40" s="27" t="str">
        <f t="shared" si="0"/>
        <v/>
      </c>
    </row>
    <row r="41" spans="1:10" x14ac:dyDescent="0.25">
      <c r="A41" s="19" t="str">
        <f t="shared" si="2"/>
        <v/>
      </c>
      <c r="B41" s="19" t="str">
        <f t="shared" si="1"/>
        <v/>
      </c>
      <c r="C41" s="2"/>
      <c r="D41" s="2"/>
      <c r="E41" s="2"/>
      <c r="F41" s="2"/>
      <c r="G41" s="2"/>
      <c r="H41" s="2"/>
      <c r="I41" s="2"/>
      <c r="J41" s="27" t="str">
        <f t="shared" si="0"/>
        <v/>
      </c>
    </row>
    <row r="42" spans="1:10" x14ac:dyDescent="0.25">
      <c r="A42" s="19" t="str">
        <f t="shared" si="2"/>
        <v/>
      </c>
      <c r="B42" s="19" t="str">
        <f t="shared" si="1"/>
        <v/>
      </c>
      <c r="C42" s="2"/>
      <c r="D42" s="2"/>
      <c r="E42" s="2"/>
      <c r="F42" s="2"/>
      <c r="G42" s="2"/>
      <c r="H42" s="2"/>
      <c r="I42" s="2"/>
      <c r="J42" s="27" t="str">
        <f t="shared" si="0"/>
        <v/>
      </c>
    </row>
    <row r="43" spans="1:10" x14ac:dyDescent="0.25">
      <c r="A43" s="19" t="str">
        <f t="shared" si="2"/>
        <v/>
      </c>
      <c r="B43" s="19" t="str">
        <f t="shared" si="1"/>
        <v/>
      </c>
      <c r="C43" s="2"/>
      <c r="D43" s="2"/>
      <c r="E43" s="2"/>
      <c r="F43" s="2"/>
      <c r="G43" s="2"/>
      <c r="H43" s="2"/>
      <c r="I43" s="2"/>
      <c r="J43" s="27" t="str">
        <f t="shared" si="0"/>
        <v/>
      </c>
    </row>
    <row r="44" spans="1:10" x14ac:dyDescent="0.25">
      <c r="A44" s="19" t="str">
        <f t="shared" si="2"/>
        <v/>
      </c>
      <c r="B44" s="19" t="str">
        <f t="shared" si="1"/>
        <v/>
      </c>
      <c r="C44" s="2"/>
      <c r="D44" s="2"/>
      <c r="E44" s="2"/>
      <c r="F44" s="2"/>
      <c r="G44" s="2"/>
      <c r="H44" s="2"/>
      <c r="I44" s="2"/>
      <c r="J44" s="27" t="str">
        <f t="shared" si="0"/>
        <v/>
      </c>
    </row>
    <row r="45" spans="1:10" x14ac:dyDescent="0.25">
      <c r="A45" s="19" t="str">
        <f t="shared" si="2"/>
        <v/>
      </c>
      <c r="B45" s="19" t="str">
        <f t="shared" si="1"/>
        <v/>
      </c>
      <c r="C45" s="2"/>
      <c r="D45" s="2"/>
      <c r="E45" s="2"/>
      <c r="F45" s="2"/>
      <c r="G45" s="2"/>
      <c r="H45" s="2"/>
      <c r="I45" s="2"/>
      <c r="J45" s="27" t="str">
        <f t="shared" si="0"/>
        <v/>
      </c>
    </row>
    <row r="46" spans="1:10" x14ac:dyDescent="0.25">
      <c r="A46" s="19" t="str">
        <f t="shared" si="2"/>
        <v/>
      </c>
      <c r="B46" s="19" t="str">
        <f t="shared" si="1"/>
        <v/>
      </c>
      <c r="C46" s="2"/>
      <c r="D46" s="2"/>
      <c r="E46" s="2"/>
      <c r="F46" s="2"/>
      <c r="G46" s="2"/>
      <c r="H46" s="2"/>
      <c r="I46" s="2"/>
      <c r="J46" s="27" t="str">
        <f t="shared" si="0"/>
        <v/>
      </c>
    </row>
    <row r="47" spans="1:10" x14ac:dyDescent="0.25">
      <c r="A47" s="19" t="str">
        <f t="shared" si="2"/>
        <v/>
      </c>
      <c r="B47" s="19" t="str">
        <f t="shared" si="1"/>
        <v/>
      </c>
      <c r="C47" s="2"/>
      <c r="D47" s="2"/>
      <c r="E47" s="2"/>
      <c r="F47" s="2"/>
      <c r="G47" s="2"/>
      <c r="H47" s="2"/>
      <c r="I47" s="2"/>
      <c r="J47" s="27" t="str">
        <f t="shared" si="0"/>
        <v/>
      </c>
    </row>
    <row r="48" spans="1:10" x14ac:dyDescent="0.25">
      <c r="A48" s="19" t="str">
        <f t="shared" si="2"/>
        <v/>
      </c>
      <c r="B48" s="19" t="str">
        <f t="shared" si="1"/>
        <v/>
      </c>
      <c r="C48" s="2"/>
      <c r="D48" s="2"/>
      <c r="E48" s="2"/>
      <c r="F48" s="2"/>
      <c r="G48" s="2"/>
      <c r="H48" s="2"/>
      <c r="I48" s="2"/>
      <c r="J48" s="27" t="str">
        <f t="shared" si="0"/>
        <v/>
      </c>
    </row>
    <row r="49" spans="1:11" x14ac:dyDescent="0.25">
      <c r="A49" s="19" t="str">
        <f t="shared" si="2"/>
        <v/>
      </c>
      <c r="B49" s="19" t="str">
        <f t="shared" si="1"/>
        <v/>
      </c>
      <c r="C49" s="2"/>
      <c r="D49" s="2"/>
      <c r="E49" s="2"/>
      <c r="F49" s="2"/>
      <c r="G49" s="2"/>
      <c r="H49" s="2"/>
      <c r="I49" s="2"/>
      <c r="J49" s="27" t="str">
        <f t="shared" si="0"/>
        <v/>
      </c>
    </row>
    <row r="50" spans="1:11" x14ac:dyDescent="0.25">
      <c r="A50" s="19" t="str">
        <f t="shared" si="2"/>
        <v/>
      </c>
      <c r="B50" s="19" t="str">
        <f t="shared" si="1"/>
        <v/>
      </c>
      <c r="C50" s="2"/>
      <c r="D50" s="2"/>
      <c r="E50" s="2"/>
      <c r="F50" s="2"/>
      <c r="G50" s="2"/>
      <c r="H50" s="2"/>
      <c r="I50" s="2"/>
      <c r="J50" s="27" t="str">
        <f t="shared" si="0"/>
        <v/>
      </c>
    </row>
    <row r="51" spans="1:11" x14ac:dyDescent="0.25">
      <c r="A51" s="19" t="str">
        <f t="shared" si="2"/>
        <v/>
      </c>
      <c r="B51" s="19" t="str">
        <f t="shared" si="1"/>
        <v/>
      </c>
      <c r="C51" s="2"/>
      <c r="D51" s="2"/>
      <c r="E51" s="2"/>
      <c r="F51" s="2"/>
      <c r="G51" s="2"/>
      <c r="H51" s="2"/>
      <c r="I51" s="2"/>
      <c r="J51" s="27" t="str">
        <f t="shared" si="0"/>
        <v/>
      </c>
    </row>
    <row r="52" spans="1:11" x14ac:dyDescent="0.25">
      <c r="A52" s="19" t="str">
        <f t="shared" si="2"/>
        <v/>
      </c>
      <c r="B52" s="19" t="str">
        <f t="shared" si="1"/>
        <v/>
      </c>
      <c r="C52" s="31"/>
      <c r="D52" s="2"/>
      <c r="E52" s="2"/>
      <c r="F52" s="2"/>
      <c r="G52" s="2"/>
      <c r="H52" s="2"/>
      <c r="I52" s="2"/>
      <c r="J52" s="27" t="str">
        <f t="shared" si="0"/>
        <v/>
      </c>
    </row>
    <row r="53" spans="1:11" x14ac:dyDescent="0.25">
      <c r="A53" s="19" t="str">
        <f t="shared" si="2"/>
        <v/>
      </c>
      <c r="B53" s="19" t="str">
        <f t="shared" si="1"/>
        <v/>
      </c>
      <c r="C53" s="31"/>
      <c r="D53" s="2"/>
      <c r="E53" s="2"/>
      <c r="F53" s="2"/>
      <c r="G53" s="2"/>
      <c r="H53" s="2"/>
      <c r="I53" s="2"/>
      <c r="J53" s="27" t="str">
        <f t="shared" si="0"/>
        <v/>
      </c>
      <c r="K53" s="20"/>
    </row>
    <row r="54" spans="1:11" x14ac:dyDescent="0.25">
      <c r="A54" s="19" t="str">
        <f t="shared" ref="A54" si="3">IF(ISTEXT(C54),A53+1, "")</f>
        <v/>
      </c>
      <c r="B54" s="19" t="str">
        <f t="shared" si="1"/>
        <v/>
      </c>
      <c r="C54" s="31"/>
      <c r="D54" s="2"/>
      <c r="E54" s="2"/>
      <c r="F54" s="2"/>
      <c r="G54" s="2"/>
      <c r="H54" s="2"/>
      <c r="I54" s="2"/>
      <c r="J54" s="27" t="str">
        <f t="shared" si="0"/>
        <v/>
      </c>
      <c r="K54" s="20"/>
    </row>
    <row r="55" spans="1:11" x14ac:dyDescent="0.25">
      <c r="A55" s="19" t="str">
        <f t="shared" ref="A55:A71" si="4">IF(ISTEXT(C55),A54+1, "")</f>
        <v/>
      </c>
      <c r="B55" s="19" t="str">
        <f t="shared" si="1"/>
        <v/>
      </c>
      <c r="C55" s="31"/>
      <c r="D55" s="2"/>
      <c r="E55" s="2"/>
      <c r="F55" s="2"/>
      <c r="G55" s="2"/>
      <c r="H55" s="2"/>
      <c r="I55" s="2"/>
      <c r="J55" s="27" t="str">
        <f t="shared" ref="J55:J71" si="5">IF(AND(AND(OR(F55=$D$6,F55=$E$6,F55=$F$6,F55=$G$6)),(OR(G55=$I$2,G55=$J$2)),C55=$D$2),$D$4,IF(AND(AND(G55=""),C55=$E$2,F55=$H$6),$E$4,IF(AND(AND(OR(F55=$D$6,F55=$E$6,F55=$F$6,F55=$G$6)),(OR(G55=$I$2,G55=$J$2)),C55=$F$2),$F$4,"")))</f>
        <v/>
      </c>
    </row>
    <row r="56" spans="1:11" x14ac:dyDescent="0.25">
      <c r="A56" s="19" t="str">
        <f t="shared" si="4"/>
        <v/>
      </c>
      <c r="B56" s="19" t="str">
        <f t="shared" si="1"/>
        <v/>
      </c>
      <c r="C56" s="31"/>
      <c r="D56" s="2"/>
      <c r="E56" s="2"/>
      <c r="F56" s="2"/>
      <c r="G56" s="2"/>
      <c r="H56" s="2"/>
      <c r="I56" s="2"/>
      <c r="J56" s="27" t="str">
        <f t="shared" si="5"/>
        <v/>
      </c>
    </row>
    <row r="57" spans="1:11" x14ac:dyDescent="0.25">
      <c r="A57" s="19" t="str">
        <f t="shared" si="4"/>
        <v/>
      </c>
      <c r="B57" s="19" t="str">
        <f t="shared" si="1"/>
        <v/>
      </c>
      <c r="C57" s="31"/>
      <c r="D57" s="2"/>
      <c r="E57" s="2"/>
      <c r="F57" s="2"/>
      <c r="G57" s="2"/>
      <c r="H57" s="2"/>
      <c r="I57" s="2"/>
      <c r="J57" s="27" t="str">
        <f t="shared" si="5"/>
        <v/>
      </c>
    </row>
    <row r="58" spans="1:11" x14ac:dyDescent="0.25">
      <c r="A58" s="19" t="str">
        <f t="shared" si="4"/>
        <v/>
      </c>
      <c r="B58" s="19" t="str">
        <f t="shared" si="1"/>
        <v/>
      </c>
      <c r="C58" s="31"/>
      <c r="D58" s="2"/>
      <c r="E58" s="2"/>
      <c r="F58" s="2"/>
      <c r="G58" s="2"/>
      <c r="H58" s="2"/>
      <c r="I58" s="2"/>
      <c r="J58" s="27" t="str">
        <f t="shared" si="5"/>
        <v/>
      </c>
    </row>
    <row r="59" spans="1:11" x14ac:dyDescent="0.25">
      <c r="A59" s="19" t="str">
        <f t="shared" si="4"/>
        <v/>
      </c>
      <c r="B59" s="19" t="str">
        <f t="shared" si="1"/>
        <v/>
      </c>
      <c r="C59" s="31"/>
      <c r="D59" s="2"/>
      <c r="E59" s="2"/>
      <c r="F59" s="2"/>
      <c r="G59" s="2"/>
      <c r="H59" s="2"/>
      <c r="I59" s="2"/>
      <c r="J59" s="27" t="str">
        <f t="shared" si="5"/>
        <v/>
      </c>
    </row>
    <row r="60" spans="1:11" x14ac:dyDescent="0.25">
      <c r="A60" s="19" t="str">
        <f t="shared" si="4"/>
        <v/>
      </c>
      <c r="B60" s="19" t="str">
        <f t="shared" si="1"/>
        <v/>
      </c>
      <c r="C60" s="31"/>
      <c r="D60" s="2"/>
      <c r="E60" s="2"/>
      <c r="F60" s="2"/>
      <c r="G60" s="2"/>
      <c r="H60" s="2"/>
      <c r="I60" s="2"/>
      <c r="J60" s="27" t="str">
        <f t="shared" si="5"/>
        <v/>
      </c>
    </row>
    <row r="61" spans="1:11" x14ac:dyDescent="0.25">
      <c r="A61" s="19" t="str">
        <f t="shared" si="4"/>
        <v/>
      </c>
      <c r="B61" s="19" t="str">
        <f t="shared" si="1"/>
        <v/>
      </c>
      <c r="C61" s="31"/>
      <c r="D61" s="2"/>
      <c r="E61" s="2"/>
      <c r="F61" s="2"/>
      <c r="G61" s="2"/>
      <c r="H61" s="2"/>
      <c r="I61" s="2"/>
      <c r="J61" s="27" t="str">
        <f t="shared" si="5"/>
        <v/>
      </c>
    </row>
    <row r="62" spans="1:11" x14ac:dyDescent="0.25">
      <c r="A62" s="19" t="str">
        <f t="shared" si="4"/>
        <v/>
      </c>
      <c r="B62" s="19" t="str">
        <f t="shared" si="1"/>
        <v/>
      </c>
      <c r="C62" s="31"/>
      <c r="D62" s="2"/>
      <c r="E62" s="2"/>
      <c r="F62" s="2"/>
      <c r="G62" s="2"/>
      <c r="H62" s="2"/>
      <c r="I62" s="2"/>
      <c r="J62" s="27" t="str">
        <f t="shared" si="5"/>
        <v/>
      </c>
    </row>
    <row r="63" spans="1:11" x14ac:dyDescent="0.25">
      <c r="A63" s="19" t="str">
        <f t="shared" si="4"/>
        <v/>
      </c>
      <c r="B63" s="19" t="str">
        <f t="shared" si="1"/>
        <v/>
      </c>
      <c r="C63" s="31"/>
      <c r="D63" s="2"/>
      <c r="E63" s="2"/>
      <c r="F63" s="2"/>
      <c r="G63" s="2"/>
      <c r="H63" s="2"/>
      <c r="I63" s="2"/>
      <c r="J63" s="27" t="str">
        <f t="shared" si="5"/>
        <v/>
      </c>
    </row>
    <row r="64" spans="1:11" x14ac:dyDescent="0.25">
      <c r="A64" s="19" t="str">
        <f t="shared" si="4"/>
        <v/>
      </c>
      <c r="B64" s="19" t="str">
        <f t="shared" si="1"/>
        <v/>
      </c>
      <c r="C64" s="31"/>
      <c r="D64" s="2"/>
      <c r="E64" s="2"/>
      <c r="F64" s="2"/>
      <c r="G64" s="2"/>
      <c r="H64" s="2"/>
      <c r="I64" s="2"/>
      <c r="J64" s="27" t="str">
        <f t="shared" si="5"/>
        <v/>
      </c>
    </row>
    <row r="65" spans="1:10" x14ac:dyDescent="0.25">
      <c r="A65" s="19" t="str">
        <f t="shared" si="4"/>
        <v/>
      </c>
      <c r="B65" s="19" t="str">
        <f t="shared" si="1"/>
        <v/>
      </c>
      <c r="C65" s="31"/>
      <c r="D65" s="2"/>
      <c r="E65" s="2"/>
      <c r="F65" s="2"/>
      <c r="G65" s="2"/>
      <c r="H65" s="2"/>
      <c r="I65" s="2"/>
      <c r="J65" s="27" t="str">
        <f t="shared" si="5"/>
        <v/>
      </c>
    </row>
    <row r="66" spans="1:10" x14ac:dyDescent="0.25">
      <c r="A66" s="19" t="str">
        <f t="shared" si="4"/>
        <v/>
      </c>
      <c r="B66" s="19" t="str">
        <f t="shared" si="1"/>
        <v/>
      </c>
      <c r="C66" s="31"/>
      <c r="D66" s="2"/>
      <c r="E66" s="2"/>
      <c r="F66" s="2"/>
      <c r="G66" s="2"/>
      <c r="H66" s="2"/>
      <c r="I66" s="2"/>
      <c r="J66" s="27" t="str">
        <f t="shared" si="5"/>
        <v/>
      </c>
    </row>
    <row r="67" spans="1:10" x14ac:dyDescent="0.25">
      <c r="A67" s="19" t="str">
        <f t="shared" si="4"/>
        <v/>
      </c>
      <c r="B67" s="19" t="str">
        <f t="shared" si="1"/>
        <v/>
      </c>
      <c r="C67" s="31"/>
      <c r="D67" s="2"/>
      <c r="E67" s="2"/>
      <c r="F67" s="2"/>
      <c r="G67" s="2"/>
      <c r="H67" s="2"/>
      <c r="I67" s="2"/>
      <c r="J67" s="27" t="str">
        <f t="shared" si="5"/>
        <v/>
      </c>
    </row>
    <row r="68" spans="1:10" x14ac:dyDescent="0.25">
      <c r="A68" s="19" t="str">
        <f t="shared" si="4"/>
        <v/>
      </c>
      <c r="B68" s="19" t="str">
        <f t="shared" si="1"/>
        <v/>
      </c>
      <c r="C68" s="31"/>
      <c r="D68" s="2"/>
      <c r="E68" s="2"/>
      <c r="F68" s="2"/>
      <c r="G68" s="2"/>
      <c r="H68" s="2"/>
      <c r="I68" s="2"/>
      <c r="J68" s="27" t="str">
        <f t="shared" si="5"/>
        <v/>
      </c>
    </row>
    <row r="69" spans="1:10" x14ac:dyDescent="0.25">
      <c r="A69" s="19" t="str">
        <f t="shared" si="4"/>
        <v/>
      </c>
      <c r="B69" s="19" t="str">
        <f t="shared" si="1"/>
        <v/>
      </c>
      <c r="C69" s="31"/>
      <c r="D69" s="2"/>
      <c r="E69" s="2"/>
      <c r="F69" s="2"/>
      <c r="G69" s="2"/>
      <c r="H69" s="2"/>
      <c r="I69" s="2"/>
      <c r="J69" s="27" t="str">
        <f t="shared" si="5"/>
        <v/>
      </c>
    </row>
    <row r="70" spans="1:10" x14ac:dyDescent="0.25">
      <c r="A70" s="19" t="str">
        <f t="shared" si="4"/>
        <v/>
      </c>
      <c r="B70" s="19" t="str">
        <f t="shared" si="1"/>
        <v/>
      </c>
      <c r="C70" s="31"/>
      <c r="D70" s="2"/>
      <c r="E70" s="2"/>
      <c r="F70" s="2"/>
      <c r="G70" s="2"/>
      <c r="H70" s="2"/>
      <c r="I70" s="2"/>
      <c r="J70" s="27" t="str">
        <f t="shared" si="5"/>
        <v/>
      </c>
    </row>
    <row r="71" spans="1:10" x14ac:dyDescent="0.25">
      <c r="A71" s="19" t="str">
        <f t="shared" si="4"/>
        <v/>
      </c>
      <c r="B71" s="19" t="str">
        <f t="shared" si="1"/>
        <v/>
      </c>
      <c r="C71" s="31"/>
      <c r="D71" s="2"/>
      <c r="E71" s="2"/>
      <c r="F71" s="2"/>
      <c r="G71" s="2"/>
      <c r="H71" s="2"/>
      <c r="I71" s="2"/>
      <c r="J71" s="27" t="str">
        <f t="shared" si="5"/>
        <v/>
      </c>
    </row>
    <row r="72" spans="1:10" x14ac:dyDescent="0.25">
      <c r="A72" s="19" t="str">
        <f t="shared" ref="A72:A73" si="6">IF(ISTEXT(C72),A71+1, "")</f>
        <v/>
      </c>
      <c r="B72" s="19" t="str">
        <f t="shared" si="1"/>
        <v/>
      </c>
      <c r="C72" s="31"/>
      <c r="D72" s="2"/>
      <c r="E72" s="2"/>
      <c r="F72" s="2"/>
      <c r="G72" s="2"/>
      <c r="H72" s="2"/>
      <c r="I72" s="2"/>
      <c r="J72" s="27" t="str">
        <f t="shared" ref="J72:J73" si="7">IF(AND(AND(OR(F72=$D$6,F72=$E$6,F72=$F$6,F72=$G$6)),(OR(G72=$I$2,G72=$J$2)),C72=$D$2),$D$4,IF(AND(AND(G72=""),C72=$E$2,F72=$H$6),$E$4,IF(AND(AND(OR(F72=$D$6,F72=$E$6,F72=$F$6,F72=$G$6)),(OR(G72=$I$2,G72=$J$2)),C72=$F$2),$F$4,"")))</f>
        <v/>
      </c>
    </row>
    <row r="73" spans="1:10" x14ac:dyDescent="0.25">
      <c r="A73" s="19" t="str">
        <f t="shared" si="6"/>
        <v/>
      </c>
      <c r="B73" s="19" t="str">
        <f t="shared" si="1"/>
        <v/>
      </c>
      <c r="C73" s="31"/>
      <c r="D73" s="2"/>
      <c r="E73" s="2"/>
      <c r="F73" s="2"/>
      <c r="G73" s="2"/>
      <c r="H73" s="2"/>
      <c r="I73" s="2"/>
      <c r="J73" s="27" t="str">
        <f t="shared" si="7"/>
        <v/>
      </c>
    </row>
  </sheetData>
  <sheetProtection algorithmName="SHA-512" hashValue="iR8znCrY1+gWQKfIqsyKTs2VkTbgG5erIfEC5fvAG1sMah0OcsaVB20A6PNihvKoy79FCrg/re5e2Q6zomrXUg==" saltValue="lYPalnRsK45xLgoEKUZQtg==" spinCount="100000" sheet="1" objects="1" selectLockedCells="1"/>
  <dataConsolidate/>
  <mergeCells count="14">
    <mergeCell ref="H1:J1"/>
    <mergeCell ref="B1:G1"/>
    <mergeCell ref="F14:H14"/>
    <mergeCell ref="C12:D12"/>
    <mergeCell ref="B8:C8"/>
    <mergeCell ref="G8:H8"/>
    <mergeCell ref="C10:D10"/>
    <mergeCell ref="D8:F8"/>
    <mergeCell ref="A19:B19"/>
    <mergeCell ref="A18:J18"/>
    <mergeCell ref="A16:J16"/>
    <mergeCell ref="A17:J17"/>
    <mergeCell ref="I4:J4"/>
    <mergeCell ref="F12:G12"/>
  </mergeCells>
  <dataValidations disablePrompts="1" count="7">
    <dataValidation type="textLength" operator="lessThanOrEqual" allowBlank="1" showInputMessage="1" showErrorMessage="1" sqref="J11 J13 J3 I8 J9 J5 J15" xr:uid="{A775685C-5C9E-4D90-BFA0-4D0A1AA8040C}">
      <formula1>10</formula1>
    </dataValidation>
    <dataValidation type="textLength" operator="equal" allowBlank="1" showInputMessage="1" showErrorMessage="1" sqref="J10" xr:uid="{0376A0D8-6535-44A1-A184-CC3DB8993DEA}">
      <formula1>2</formula1>
    </dataValidation>
    <dataValidation type="list" allowBlank="1" showInputMessage="1" showErrorMessage="1" sqref="F14 F16" xr:uid="{804BDB86-2824-483F-86CC-5081400774CA}">
      <formula1>$K$14:$L$14</formula1>
    </dataValidation>
    <dataValidation type="list" allowBlank="1" showInputMessage="1" showErrorMessage="1" sqref="H52" xr:uid="{3936A333-0188-4DC0-A101-5E29F24B9D7E}">
      <formula1>$B$4:$B$19</formula1>
    </dataValidation>
    <dataValidation type="list" allowBlank="1" showInputMessage="1" showErrorMessage="1" sqref="C20:C73" xr:uid="{B0622EF0-97D0-46F6-BEC4-0E564382CD0A}">
      <formula1>$D$2:$F$2</formula1>
    </dataValidation>
    <dataValidation type="list" allowBlank="1" showInputMessage="1" showErrorMessage="1" sqref="G20:G73" xr:uid="{168D4570-6BAB-4463-B3E6-2DBA1864C26A}">
      <formula1>$I$2:$J$2</formula1>
    </dataValidation>
    <dataValidation type="list" allowBlank="1" showInputMessage="1" showErrorMessage="1" sqref="F20:F73" xr:uid="{309B568D-BDF2-42D8-B3FB-464C6DCA428F}">
      <formula1>$D$6:$H$6</formula1>
    </dataValidation>
  </dataValidations>
  <pageMargins left="0.31496062992125984" right="0.23622047244094491" top="0.47244094488188981" bottom="0.47244094488188981" header="0.35433070866141736" footer="0.31496062992125984"/>
  <pageSetup paperSize="5" orientation="landscape" horizontalDpi="4294967292" verticalDpi="4294967292"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INTERCLUB REGISTRATION</vt:lpstr>
      <vt:lpstr>'INTERCLUB REGISTRATION'!Print_Titles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Dosenberg</dc:creator>
  <cp:lastModifiedBy>Erin Dosenberg</cp:lastModifiedBy>
  <cp:lastPrinted>2025-12-28T04:51:57Z</cp:lastPrinted>
  <dcterms:created xsi:type="dcterms:W3CDTF">2025-12-27T19:30:38Z</dcterms:created>
  <dcterms:modified xsi:type="dcterms:W3CDTF">2026-01-05T22:36:08Z</dcterms:modified>
</cp:coreProperties>
</file>